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<sst xmlns="http://schemas.openxmlformats.org/spreadsheetml/2006/main" count="4">
  <si>
    <t>НМЦК</t>
  </si>
  <si>
    <t>Цена конкурента</t>
  </si>
  <si>
    <t>Падение</t>
  </si>
  <si>
    <t>% снижения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</si>
</sst>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3">
    <font>
      <sz val="11"/>
      <color theme="1"/>
      <name val="Calibri"/>
      <charset val="134"/>
      <scheme val="minor"/>
    </font>
    <font>
      <sz val="11"/>
      <color theme="1"/>
      <name val="Franklin Gothic Medium"/>
      <charset val="134"/>
    </font>
    <font>
      <b/>
      <sz val="11"/>
      <color theme="0"/>
      <name val="Franklin Gothic Medium"/>
      <charset val="134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1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0" fillId="14" borderId="0" applyNumberFormat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2" borderId="8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7" borderId="5" applyNumberFormat="0" applyAlignment="0" applyProtection="0">
      <alignment vertical="center"/>
    </xf>
    <xf numFmtId="0" fontId="18" fillId="25" borderId="9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2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12"/>
  <sheetViews>
    <sheetView showGridLines="0" tabSelected="1" zoomScale="130" zoomScaleNormal="130" workbookViewId="0">
      <selection activeCell="M11" sqref="M11"/>
    </sheetView>
  </sheetViews>
  <sheetFormatPr defaultColWidth="9" defaultRowHeight="15.75" outlineLevelCol="4"/>
  <cols>
    <col min="1" max="1" width="6.14285714285714" style="2" customWidth="1"/>
    <col min="2" max="2" width="16.4285714285714" style="3" customWidth="1"/>
    <col min="3" max="3" width="16.2857142857143" style="3" customWidth="1"/>
    <col min="4" max="4" width="15" style="3" customWidth="1"/>
    <col min="5" max="5" width="16.8571428571429" style="4" customWidth="1"/>
    <col min="6" max="16384" width="9.14285714285714" style="2"/>
  </cols>
  <sheetData>
    <row r="2" s="1" customFormat="1" ht="31.5" spans="2:5">
      <c r="B2" s="5" t="s">
        <v>0</v>
      </c>
      <c r="C2" s="5" t="s">
        <v>1</v>
      </c>
      <c r="D2" s="5" t="s">
        <v>2</v>
      </c>
      <c r="E2" s="6" t="s">
        <v>3</v>
      </c>
    </row>
    <row r="3" spans="2:5">
      <c r="B3" s="7">
        <v>139264</v>
      </c>
      <c r="C3" s="7">
        <v>109303.68</v>
      </c>
      <c r="D3" s="8">
        <f t="shared" ref="D3:D12" si="0">(B3-C3)</f>
        <v>29960.32</v>
      </c>
      <c r="E3" s="9">
        <f t="shared" ref="E3:E12" si="1">(D3*100)/B3</f>
        <v>21.5133272058824</v>
      </c>
    </row>
    <row r="4" spans="2:5">
      <c r="B4" s="7">
        <v>212270</v>
      </c>
      <c r="C4" s="7">
        <v>107421.5</v>
      </c>
      <c r="D4" s="8">
        <f t="shared" si="0"/>
        <v>104848.5</v>
      </c>
      <c r="E4" s="9">
        <f t="shared" si="1"/>
        <v>49.3939322560889</v>
      </c>
    </row>
    <row r="5" spans="2:5">
      <c r="B5" s="8"/>
      <c r="C5" s="8"/>
      <c r="D5" s="8">
        <f t="shared" si="0"/>
        <v>0</v>
      </c>
      <c r="E5" s="9" t="e">
        <f t="shared" si="1"/>
        <v>#DIV/0!</v>
      </c>
    </row>
    <row r="6" spans="2:5">
      <c r="B6" s="8"/>
      <c r="C6" s="8"/>
      <c r="D6" s="8">
        <f t="shared" si="0"/>
        <v>0</v>
      </c>
      <c r="E6" s="9" t="e">
        <f t="shared" si="1"/>
        <v>#DIV/0!</v>
      </c>
    </row>
    <row r="7" spans="2:5">
      <c r="B7" s="8"/>
      <c r="C7" s="8"/>
      <c r="D7" s="8">
        <f t="shared" si="0"/>
        <v>0</v>
      </c>
      <c r="E7" s="9" t="e">
        <f t="shared" si="1"/>
        <v>#DIV/0!</v>
      </c>
    </row>
    <row r="8" spans="2:5">
      <c r="B8" s="8"/>
      <c r="C8" s="8"/>
      <c r="D8" s="8">
        <f t="shared" si="0"/>
        <v>0</v>
      </c>
      <c r="E8" s="9" t="e">
        <f t="shared" si="1"/>
        <v>#DIV/0!</v>
      </c>
    </row>
    <row r="9" spans="2:5">
      <c r="B9" s="8"/>
      <c r="C9" s="8"/>
      <c r="D9" s="8">
        <f t="shared" si="0"/>
        <v>0</v>
      </c>
      <c r="E9" s="9" t="e">
        <f t="shared" si="1"/>
        <v>#DIV/0!</v>
      </c>
    </row>
    <row r="10" spans="2:5">
      <c r="B10" s="8"/>
      <c r="C10" s="8"/>
      <c r="D10" s="8">
        <f t="shared" si="0"/>
        <v>0</v>
      </c>
      <c r="E10" s="9" t="e">
        <f t="shared" si="1"/>
        <v>#DIV/0!</v>
      </c>
    </row>
    <row r="11" spans="2:5">
      <c r="B11" s="8"/>
      <c r="C11" s="8"/>
      <c r="D11" s="8">
        <f t="shared" si="0"/>
        <v>0</v>
      </c>
      <c r="E11" s="9" t="e">
        <f t="shared" si="1"/>
        <v>#DIV/0!</v>
      </c>
    </row>
    <row r="12" spans="2:5">
      <c r="B12" s="8"/>
      <c r="C12" s="8"/>
      <c r="D12" s="8">
        <f t="shared" si="0"/>
        <v>0</v>
      </c>
      <c r="E12" s="9" t="e">
        <f t="shared" si="1"/>
        <v>#DIV/0!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Редактор</cp:lastModifiedBy>
  <dcterms:created xsi:type="dcterms:W3CDTF">2006-09-16T00:00:00Z</dcterms:created>
  <dcterms:modified xsi:type="dcterms:W3CDTF">2018-01-30T11:06:51Z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1049-10.2.0.5978</vt:lpwstr>
  </property>
  <property fmtid="{D5CDD505-2E9C-101B-9397-08002B2CF9AE}" pid="3" name="KSOReadingLayout">
    <vt:bool>false</vt:bool>
  </property>
</Properties>
</file>